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Jacobi" sheetId="1" r:id="rId1"/>
    <sheet name="Siedel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18" i="1" l="1"/>
  <c r="G17" i="1"/>
  <c r="G16" i="1"/>
  <c r="D29" i="2" l="1"/>
  <c r="E29" i="2" s="1"/>
  <c r="F28" i="2"/>
  <c r="E28" i="2"/>
  <c r="G21" i="2"/>
  <c r="G20" i="2"/>
  <c r="G19" i="2"/>
  <c r="F27" i="2"/>
  <c r="D28" i="2" s="1"/>
  <c r="D26" i="1"/>
  <c r="E26" i="1"/>
  <c r="F26" i="1"/>
  <c r="G26" i="1"/>
  <c r="D27" i="1"/>
  <c r="E28" i="1" s="1"/>
  <c r="E27" i="1"/>
  <c r="F27" i="1"/>
  <c r="G27" i="1"/>
  <c r="D28" i="1"/>
  <c r="E25" i="1"/>
  <c r="G25" i="1"/>
  <c r="D25" i="1"/>
  <c r="F25" i="1"/>
  <c r="F24" i="1"/>
  <c r="F29" i="2" l="1"/>
  <c r="G29" i="2" s="1"/>
  <c r="G28" i="2"/>
  <c r="F29" i="1"/>
  <c r="F28" i="1"/>
  <c r="G28" i="1" s="1"/>
  <c r="D30" i="2" l="1"/>
  <c r="D29" i="1"/>
  <c r="E29" i="1"/>
  <c r="D30" i="1" s="1"/>
  <c r="E30" i="2" l="1"/>
  <c r="G29" i="1"/>
  <c r="E30" i="1"/>
  <c r="F30" i="1"/>
  <c r="G30" i="1" s="1"/>
  <c r="F30" i="2" l="1"/>
  <c r="G30" i="2" s="1"/>
  <c r="D31" i="2" l="1"/>
  <c r="E31" i="2" l="1"/>
  <c r="F31" i="2" l="1"/>
  <c r="G31" i="2" s="1"/>
  <c r="D32" i="2" l="1"/>
  <c r="E32" i="2" l="1"/>
  <c r="F32" i="2"/>
  <c r="G32" i="2" s="1"/>
  <c r="D33" i="2" l="1"/>
  <c r="E33" i="2" l="1"/>
  <c r="F33" i="2" s="1"/>
  <c r="G33" i="2" s="1"/>
</calcChain>
</file>

<file path=xl/sharedStrings.xml><?xml version="1.0" encoding="utf-8"?>
<sst xmlns="http://schemas.openxmlformats.org/spreadsheetml/2006/main" count="26" uniqueCount="13">
  <si>
    <t>Sistemas Lineares</t>
  </si>
  <si>
    <t>Gauss-Jacobi</t>
  </si>
  <si>
    <t>Teste de Convergência - Diagonais Dominantes</t>
  </si>
  <si>
    <t>3ª coluna</t>
  </si>
  <si>
    <t>2ª coluna</t>
  </si>
  <si>
    <t>1ª coluna</t>
  </si>
  <si>
    <t>Teste</t>
  </si>
  <si>
    <t>Processo Interativo</t>
  </si>
  <si>
    <t>x1(k)</t>
  </si>
  <si>
    <t>x2(k)</t>
  </si>
  <si>
    <t>x3(k)</t>
  </si>
  <si>
    <t>Passo</t>
  </si>
  <si>
    <t>Gauss-Siedel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</si>
</sst>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266699</xdr:colOff>
      <xdr:row>0</xdr:row>
      <xdr:rowOff>142875</xdr:rowOff>
    </xdr:from>
    <xdr:ext cx="3571875" cy="15621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/>
            <xdr:cNvSpPr txBox="1"/>
          </xdr:nvSpPr>
          <xdr:spPr>
            <a:xfrm>
              <a:off x="2324099" y="142875"/>
              <a:ext cx="3571875" cy="15621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{"/>
                        <m:endChr m:val=""/>
                        <m:ctrlPr>
                          <a:rPr lang="pt-BR" sz="2400" i="1">
                            <a:latin typeface="Cambria Math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1"/>
                                  <m:mcJc m:val="center"/>
                                </m:mcPr>
                              </m:mc>
                            </m:mcs>
                            <m:ctrlPr>
                              <a:rPr lang="pt-BR" sz="2400" i="1">
                                <a:latin typeface="Cambria Math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lang="pt-BR" sz="2400" b="0" i="1">
                                  <a:latin typeface="Cambria Math"/>
                                </a:rPr>
                                <m:t>1</m:t>
                              </m:r>
                              <m:r>
                                <a:rPr lang="pt-BR" sz="2400" b="0" i="1">
                                  <a:latin typeface="Cambria Math"/>
                                </a:rPr>
                                <m:t>0</m:t>
                              </m:r>
                              <m:sSub>
                                <m:sSubPr>
                                  <m:ctrlPr>
                                    <a:rPr lang="pt-BR" sz="2400" b="0" i="1">
                                      <a:latin typeface="Cambria Math"/>
                                    </a:rPr>
                                  </m:ctrlPr>
                                </m:sSubPr>
                                <m:e>
                                  <m:r>
                                    <a:rPr lang="pt-BR" sz="2400" b="0" i="1">
                                      <a:latin typeface="Cambria Math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lang="pt-BR" sz="2400" b="0" i="1">
                                      <a:latin typeface="Cambria Math"/>
                                    </a:rPr>
                                    <m:t>1</m:t>
                                  </m:r>
                                </m:sub>
                              </m:sSub>
                              <m:r>
                                <m:rPr>
                                  <m:brk m:alnAt="7"/>
                                </m:rPr>
                                <a:rPr lang="pt-BR" sz="2400" b="0" i="1">
                                  <a:latin typeface="Cambria Math"/>
                                </a:rPr>
                                <m:t>+</m:t>
                              </m:r>
                              <m:r>
                                <a:rPr lang="pt-BR" sz="2400" b="0" i="1">
                                  <a:latin typeface="Cambria Math"/>
                                </a:rPr>
                                <m:t>2</m:t>
                              </m:r>
                              <m:sSub>
                                <m:sSubPr>
                                  <m:ctrlPr>
                                    <a:rPr lang="pt-BR" sz="2400" b="0" i="1">
                                      <a:latin typeface="Cambria Math"/>
                                    </a:rPr>
                                  </m:ctrlPr>
                                </m:sSubPr>
                                <m:e>
                                  <m:r>
                                    <a:rPr lang="pt-BR" sz="2400" b="0" i="1">
                                      <a:latin typeface="Cambria Math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lang="pt-BR" sz="2400" b="0" i="1">
                                      <a:latin typeface="Cambria Math"/>
                                    </a:rPr>
                                    <m:t>2</m:t>
                                  </m:r>
                                </m:sub>
                              </m:sSub>
                              <m:r>
                                <m:rPr>
                                  <m:brk m:alnAt="7"/>
                                </m:rPr>
                                <a:rPr lang="pt-BR" sz="2400" b="0" i="1">
                                  <a:latin typeface="Cambria Math"/>
                                </a:rPr>
                                <m:t>+</m:t>
                              </m:r>
                              <m:sSub>
                                <m:sSubPr>
                                  <m:ctrlPr>
                                    <a:rPr lang="pt-BR" sz="2400" b="0" i="1">
                                      <a:latin typeface="Cambria Math"/>
                                    </a:rPr>
                                  </m:ctrlPr>
                                </m:sSubPr>
                                <m:e>
                                  <m:r>
                                    <a:rPr lang="pt-BR" sz="2400" b="0" i="1">
                                      <a:latin typeface="Cambria Math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lang="pt-BR" sz="2400" b="0" i="1">
                                      <a:latin typeface="Cambria Math"/>
                                    </a:rPr>
                                    <m:t>3</m:t>
                                  </m:r>
                                </m:sub>
                              </m:sSub>
                              <m:r>
                                <m:rPr>
                                  <m:brk m:alnAt="7"/>
                                </m:rPr>
                                <a:rPr lang="pt-BR" sz="2400" b="0" i="1">
                                  <a:latin typeface="Cambria Math"/>
                                </a:rPr>
                                <m:t>=</m:t>
                              </m:r>
                              <m:r>
                                <a:rPr lang="pt-BR" sz="2400" b="0" i="1">
                                  <a:latin typeface="Cambria Math"/>
                                </a:rPr>
                                <m:t>7</m:t>
                              </m:r>
                            </m:e>
                          </m:mr>
                          <m:mr>
                            <m:e>
                              <m:sSub>
                                <m:sSubPr>
                                  <m:ctrlP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</m:sSub>
                              <m:r>
                                <m:rPr>
                                  <m:brk m:alnAt="7"/>
                                </m:rPr>
                                <a:rPr lang="pt-BR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+5</m:t>
                              </m:r>
                              <m:sSub>
                                <m:sSubPr>
                                  <m:ctrlP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2</m:t>
                                  </m:r>
                                </m:sub>
                              </m:sSub>
                              <m:r>
                                <m:rPr>
                                  <m:brk m:alnAt="7"/>
                                </m:rPr>
                                <a:rPr lang="pt-BR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sSub>
                                <m:sSubPr>
                                  <m:ctrlP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3</m:t>
                                  </m:r>
                                </m:sub>
                              </m:sSub>
                              <m:r>
                                <m:rPr>
                                  <m:brk m:alnAt="7"/>
                                </m:rPr>
                                <a:rPr lang="pt-BR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=−</m:t>
                              </m:r>
                              <m:r>
                                <a:rPr lang="pt-BR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8</m:t>
                              </m:r>
                            </m:e>
                          </m:mr>
                          <m:mr>
                            <m:e>
                              <m:r>
                                <a:rPr lang="pt-BR" sz="2400" b="0" i="1">
                                  <a:latin typeface="Cambria Math"/>
                                </a:rPr>
                                <m:t>2</m:t>
                              </m:r>
                              <m:sSub>
                                <m:sSubPr>
                                  <m:ctrlP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</m:sSub>
                              <m:r>
                                <m:rPr>
                                  <m:brk m:alnAt="7"/>
                                </m:rPr>
                                <a:rPr lang="pt-BR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+3</m:t>
                              </m:r>
                              <m:sSub>
                                <m:sSubPr>
                                  <m:ctrlP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2</m:t>
                                  </m:r>
                                </m:sub>
                              </m:sSub>
                              <m:r>
                                <m:rPr>
                                  <m:brk m:alnAt="7"/>
                                </m:rPr>
                                <a:rPr lang="pt-BR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sSub>
                                <m:sSubPr>
                                  <m:ctrlP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10</m:t>
                                  </m:r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3</m:t>
                                  </m:r>
                                </m:sub>
                              </m:sSub>
                              <m:r>
                                <m:rPr>
                                  <m:brk m:alnAt="7"/>
                                </m:rPr>
                                <a:rPr lang="pt-BR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=6</m:t>
                              </m:r>
                            </m:e>
                          </m:mr>
                        </m:m>
                      </m:e>
                    </m:d>
                  </m:oMath>
                </m:oMathPara>
              </a14:m>
              <a:endParaRPr lang="pt-BR" sz="2400"/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2324099" y="142875"/>
              <a:ext cx="3571875" cy="15621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t-BR" sz="2400" i="0">
                  <a:latin typeface="Cambria Math"/>
                </a:rPr>
                <a:t>{■8(</a:t>
              </a:r>
              <a:r>
                <a:rPr lang="pt-BR" sz="2400" b="0" i="0">
                  <a:latin typeface="Cambria Math"/>
                </a:rPr>
                <a:t>10𝑥_1+2𝑥_2+𝑥_3=7@</a:t>
              </a:r>
              <a:r>
                <a:rPr lang="pt-BR" sz="2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𝑥_1+</a:t>
              </a:r>
              <a:r>
                <a:rPr lang="pt-BR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5</a:t>
              </a:r>
              <a:r>
                <a:rPr lang="pt-BR" sz="2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𝑥_2+𝑥_3=</a:t>
              </a:r>
              <a:r>
                <a:rPr lang="pt-BR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−8@</a:t>
              </a:r>
              <a:r>
                <a:rPr lang="pt-BR" sz="2400" b="0" i="0">
                  <a:latin typeface="Cambria Math"/>
                </a:rPr>
                <a:t>2</a:t>
              </a:r>
              <a:r>
                <a:rPr lang="pt-BR" sz="2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𝑥_1+</a:t>
              </a:r>
              <a:r>
                <a:rPr lang="pt-BR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</a:t>
              </a:r>
              <a:r>
                <a:rPr lang="pt-BR" sz="2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𝑥_2+〖</a:t>
              </a:r>
              <a:r>
                <a:rPr lang="pt-BR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10</a:t>
              </a:r>
              <a:r>
                <a:rPr lang="pt-BR" sz="2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𝑥〗_3=</a:t>
              </a:r>
              <a:r>
                <a:rPr lang="pt-BR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6)┤</a:t>
              </a:r>
              <a:endParaRPr lang="pt-BR" sz="24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266699</xdr:colOff>
      <xdr:row>3</xdr:row>
      <xdr:rowOff>142875</xdr:rowOff>
    </xdr:from>
    <xdr:ext cx="3571875" cy="15621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/>
            <xdr:cNvSpPr txBox="1"/>
          </xdr:nvSpPr>
          <xdr:spPr>
            <a:xfrm>
              <a:off x="2324099" y="142875"/>
              <a:ext cx="3571875" cy="15621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{"/>
                        <m:endChr m:val=""/>
                        <m:ctrlPr>
                          <a:rPr lang="pt-BR" sz="2400" i="1">
                            <a:latin typeface="Cambria Math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1"/>
                                  <m:mcJc m:val="center"/>
                                </m:mcPr>
                              </m:mc>
                            </m:mcs>
                            <m:ctrlPr>
                              <a:rPr lang="pt-BR" sz="2400" i="1">
                                <a:latin typeface="Cambria Math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lang="pt-BR" sz="2400" b="0" i="1">
                                  <a:latin typeface="Cambria Math"/>
                                </a:rPr>
                                <m:t>1</m:t>
                              </m:r>
                              <m:r>
                                <a:rPr lang="pt-BR" sz="2400" b="0" i="1">
                                  <a:latin typeface="Cambria Math"/>
                                </a:rPr>
                                <m:t>0</m:t>
                              </m:r>
                              <m:sSub>
                                <m:sSubPr>
                                  <m:ctrlPr>
                                    <a:rPr lang="pt-BR" sz="2400" b="0" i="1">
                                      <a:latin typeface="Cambria Math"/>
                                    </a:rPr>
                                  </m:ctrlPr>
                                </m:sSubPr>
                                <m:e>
                                  <m:r>
                                    <a:rPr lang="pt-BR" sz="2400" b="0" i="1">
                                      <a:latin typeface="Cambria Math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lang="pt-BR" sz="2400" b="0" i="1">
                                      <a:latin typeface="Cambria Math"/>
                                    </a:rPr>
                                    <m:t>1</m:t>
                                  </m:r>
                                </m:sub>
                              </m:sSub>
                              <m:r>
                                <m:rPr>
                                  <m:brk m:alnAt="7"/>
                                </m:rPr>
                                <a:rPr lang="pt-BR" sz="2400" b="0" i="1">
                                  <a:latin typeface="Cambria Math"/>
                                </a:rPr>
                                <m:t>+</m:t>
                              </m:r>
                              <m:r>
                                <a:rPr lang="pt-BR" sz="2400" b="0" i="1">
                                  <a:latin typeface="Cambria Math"/>
                                </a:rPr>
                                <m:t>2</m:t>
                              </m:r>
                              <m:sSub>
                                <m:sSubPr>
                                  <m:ctrlPr>
                                    <a:rPr lang="pt-BR" sz="2400" b="0" i="1">
                                      <a:latin typeface="Cambria Math"/>
                                    </a:rPr>
                                  </m:ctrlPr>
                                </m:sSubPr>
                                <m:e>
                                  <m:r>
                                    <a:rPr lang="pt-BR" sz="2400" b="0" i="1">
                                      <a:latin typeface="Cambria Math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lang="pt-BR" sz="2400" b="0" i="1">
                                      <a:latin typeface="Cambria Math"/>
                                    </a:rPr>
                                    <m:t>2</m:t>
                                  </m:r>
                                </m:sub>
                              </m:sSub>
                              <m:r>
                                <m:rPr>
                                  <m:brk m:alnAt="7"/>
                                </m:rPr>
                                <a:rPr lang="pt-BR" sz="2400" b="0" i="1">
                                  <a:latin typeface="Cambria Math"/>
                                </a:rPr>
                                <m:t>+</m:t>
                              </m:r>
                              <m:sSub>
                                <m:sSubPr>
                                  <m:ctrlPr>
                                    <a:rPr lang="pt-BR" sz="2400" b="0" i="1">
                                      <a:latin typeface="Cambria Math"/>
                                    </a:rPr>
                                  </m:ctrlPr>
                                </m:sSubPr>
                                <m:e>
                                  <m:r>
                                    <a:rPr lang="pt-BR" sz="2400" b="0" i="1">
                                      <a:latin typeface="Cambria Math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lang="pt-BR" sz="2400" b="0" i="1">
                                      <a:latin typeface="Cambria Math"/>
                                    </a:rPr>
                                    <m:t>3</m:t>
                                  </m:r>
                                </m:sub>
                              </m:sSub>
                              <m:r>
                                <m:rPr>
                                  <m:brk m:alnAt="7"/>
                                </m:rPr>
                                <a:rPr lang="pt-BR" sz="2400" b="0" i="1">
                                  <a:latin typeface="Cambria Math"/>
                                </a:rPr>
                                <m:t>=</m:t>
                              </m:r>
                              <m:r>
                                <a:rPr lang="pt-BR" sz="2400" b="0" i="1">
                                  <a:latin typeface="Cambria Math"/>
                                </a:rPr>
                                <m:t>7</m:t>
                              </m:r>
                            </m:e>
                          </m:mr>
                          <m:mr>
                            <m:e>
                              <m:sSub>
                                <m:sSubPr>
                                  <m:ctrlP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</m:sSub>
                              <m:r>
                                <m:rPr>
                                  <m:brk m:alnAt="7"/>
                                </m:rPr>
                                <a:rPr lang="pt-BR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+5</m:t>
                              </m:r>
                              <m:sSub>
                                <m:sSubPr>
                                  <m:ctrlP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2</m:t>
                                  </m:r>
                                </m:sub>
                              </m:sSub>
                              <m:r>
                                <m:rPr>
                                  <m:brk m:alnAt="7"/>
                                </m:rPr>
                                <a:rPr lang="pt-BR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sSub>
                                <m:sSubPr>
                                  <m:ctrlP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3</m:t>
                                  </m:r>
                                </m:sub>
                              </m:sSub>
                              <m:r>
                                <m:rPr>
                                  <m:brk m:alnAt="7"/>
                                </m:rPr>
                                <a:rPr lang="pt-BR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=−</m:t>
                              </m:r>
                              <m:r>
                                <a:rPr lang="pt-BR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8</m:t>
                              </m:r>
                            </m:e>
                          </m:mr>
                          <m:mr>
                            <m:e>
                              <m:r>
                                <a:rPr lang="pt-BR" sz="2400" b="0" i="1">
                                  <a:latin typeface="Cambria Math"/>
                                </a:rPr>
                                <m:t>2</m:t>
                              </m:r>
                              <m:sSub>
                                <m:sSubPr>
                                  <m:ctrlP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</m:sSub>
                              <m:r>
                                <m:rPr>
                                  <m:brk m:alnAt="7"/>
                                </m:rPr>
                                <a:rPr lang="pt-BR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+3</m:t>
                              </m:r>
                              <m:sSub>
                                <m:sSubPr>
                                  <m:ctrlP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2</m:t>
                                  </m:r>
                                </m:sub>
                              </m:sSub>
                              <m:r>
                                <m:rPr>
                                  <m:brk m:alnAt="7"/>
                                </m:rPr>
                                <a:rPr lang="pt-BR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sSub>
                                <m:sSubPr>
                                  <m:ctrlP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10</m:t>
                                  </m:r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lang="pt-BR" sz="2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3</m:t>
                                  </m:r>
                                </m:sub>
                              </m:sSub>
                              <m:r>
                                <m:rPr>
                                  <m:brk m:alnAt="7"/>
                                </m:rPr>
                                <a:rPr lang="pt-BR" sz="2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=6</m:t>
                              </m:r>
                            </m:e>
                          </m:mr>
                        </m:m>
                      </m:e>
                    </m:d>
                  </m:oMath>
                </m:oMathPara>
              </a14:m>
              <a:endParaRPr lang="pt-BR" sz="2400"/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2324099" y="142875"/>
              <a:ext cx="3571875" cy="15621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t-BR" sz="2400" i="0">
                  <a:latin typeface="Cambria Math"/>
                </a:rPr>
                <a:t>{■8(</a:t>
              </a:r>
              <a:r>
                <a:rPr lang="pt-BR" sz="2400" b="0" i="0">
                  <a:latin typeface="Cambria Math"/>
                </a:rPr>
                <a:t>10𝑥_1+2𝑥_2+𝑥_3=7@</a:t>
              </a:r>
              <a:r>
                <a:rPr lang="pt-BR" sz="2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𝑥_1+</a:t>
              </a:r>
              <a:r>
                <a:rPr lang="pt-BR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5</a:t>
              </a:r>
              <a:r>
                <a:rPr lang="pt-BR" sz="2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𝑥_2+𝑥_3=</a:t>
              </a:r>
              <a:r>
                <a:rPr lang="pt-BR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−8@</a:t>
              </a:r>
              <a:r>
                <a:rPr lang="pt-BR" sz="2400" b="0" i="0">
                  <a:latin typeface="Cambria Math"/>
                </a:rPr>
                <a:t>2</a:t>
              </a:r>
              <a:r>
                <a:rPr lang="pt-BR" sz="2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𝑥_1+</a:t>
              </a:r>
              <a:r>
                <a:rPr lang="pt-BR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</a:t>
              </a:r>
              <a:r>
                <a:rPr lang="pt-BR" sz="2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𝑥_2+〖</a:t>
              </a:r>
              <a:r>
                <a:rPr lang="pt-BR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10</a:t>
              </a:r>
              <a:r>
                <a:rPr lang="pt-BR" sz="2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𝑥〗_3=</a:t>
              </a:r>
              <a:r>
                <a:rPr lang="pt-BR" sz="2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6)┤</a:t>
              </a:r>
              <a:endParaRPr lang="pt-BR" sz="2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38"/>
  <sheetViews>
    <sheetView tabSelected="1" topLeftCell="B10" workbookViewId="0">
      <selection activeCell="I24" sqref="I24"/>
    </sheetView>
  </sheetViews>
  <sheetFormatPr defaultRowHeight="15" x14ac:dyDescent="0.25"/>
  <cols>
    <col min="2" max="2" width="21.7109375" customWidth="1"/>
    <col min="3" max="3" width="13.42578125" customWidth="1"/>
    <col min="4" max="5" width="13" customWidth="1"/>
    <col min="6" max="6" width="13.140625" customWidth="1"/>
    <col min="7" max="7" width="17.140625" customWidth="1"/>
    <col min="8" max="8" width="14.5703125" customWidth="1"/>
    <col min="9" max="9" width="19" customWidth="1"/>
    <col min="10" max="10" width="14.5703125" customWidth="1"/>
    <col min="11" max="11" width="13.42578125" customWidth="1"/>
    <col min="12" max="12" width="11.7109375" customWidth="1"/>
  </cols>
  <sheetData>
    <row r="4" spans="2:16" x14ac:dyDescent="0.25">
      <c r="B4" t="s">
        <v>0</v>
      </c>
    </row>
    <row r="6" spans="2:16" x14ac:dyDescent="0.25">
      <c r="B6" t="s">
        <v>1</v>
      </c>
    </row>
    <row r="8" spans="2:16" x14ac:dyDescent="0.25">
      <c r="J8" s="4"/>
      <c r="K8" s="4"/>
      <c r="L8" s="4"/>
      <c r="M8" s="4"/>
      <c r="N8" s="4"/>
      <c r="O8" s="4"/>
      <c r="P8" s="4"/>
    </row>
    <row r="13" spans="2:16" x14ac:dyDescent="0.25">
      <c r="B13" t="s">
        <v>2</v>
      </c>
    </row>
    <row r="15" spans="2:16" x14ac:dyDescent="0.25">
      <c r="C15" s="3" t="s">
        <v>5</v>
      </c>
      <c r="D15" s="3" t="s">
        <v>4</v>
      </c>
      <c r="E15" s="3" t="s">
        <v>3</v>
      </c>
      <c r="F15" s="3"/>
      <c r="G15" s="3" t="s">
        <v>6</v>
      </c>
    </row>
    <row r="16" spans="2:16" x14ac:dyDescent="0.25">
      <c r="C16" s="2">
        <v>10</v>
      </c>
      <c r="D16" s="2">
        <v>2</v>
      </c>
      <c r="E16" s="2">
        <v>1</v>
      </c>
      <c r="F16" s="2"/>
      <c r="G16" s="2">
        <f>(ABS(D16)+ABS(E16))/ABS(C16)</f>
        <v>0.3</v>
      </c>
    </row>
    <row r="17" spans="3:12" x14ac:dyDescent="0.25">
      <c r="C17" s="2">
        <v>1</v>
      </c>
      <c r="D17" s="2">
        <v>5</v>
      </c>
      <c r="E17" s="2">
        <v>1</v>
      </c>
      <c r="F17" s="2"/>
      <c r="G17" s="2">
        <f>(ABS(C17)+ABS(E17))/ABS(D17)</f>
        <v>0.4</v>
      </c>
    </row>
    <row r="18" spans="3:12" x14ac:dyDescent="0.25">
      <c r="C18" s="2">
        <v>2</v>
      </c>
      <c r="D18" s="2">
        <v>3</v>
      </c>
      <c r="E18" s="2">
        <v>10</v>
      </c>
      <c r="F18" s="2"/>
      <c r="G18" s="2">
        <f>(ABS(C18)+ABS(D18))/ABS(E18)</f>
        <v>0.5</v>
      </c>
    </row>
    <row r="21" spans="3:12" x14ac:dyDescent="0.25">
      <c r="E21" s="4" t="s">
        <v>7</v>
      </c>
      <c r="F21" s="4"/>
    </row>
    <row r="22" spans="3:12" x14ac:dyDescent="0.25">
      <c r="F22" s="3"/>
      <c r="G22" s="3"/>
      <c r="H22" s="3"/>
      <c r="I22" s="3"/>
      <c r="J22" s="3"/>
      <c r="K22" s="3"/>
    </row>
    <row r="23" spans="3:12" x14ac:dyDescent="0.25">
      <c r="C23" s="3" t="s">
        <v>11</v>
      </c>
      <c r="D23" s="3" t="s">
        <v>8</v>
      </c>
      <c r="E23" s="3" t="s">
        <v>9</v>
      </c>
      <c r="F23" s="3" t="s">
        <v>10</v>
      </c>
      <c r="G23" s="3" t="s">
        <v>6</v>
      </c>
      <c r="H23" s="3"/>
      <c r="I23" s="3"/>
      <c r="J23" s="1"/>
      <c r="K23" s="1"/>
      <c r="L23" s="3"/>
    </row>
    <row r="24" spans="3:12" x14ac:dyDescent="0.25">
      <c r="C24" s="1">
        <v>0</v>
      </c>
      <c r="D24" s="1">
        <v>0.7</v>
      </c>
      <c r="E24" s="1">
        <v>-1.6</v>
      </c>
      <c r="F24" s="1">
        <f>3/5</f>
        <v>0.6</v>
      </c>
      <c r="G24" s="1"/>
      <c r="H24" s="1"/>
      <c r="I24" s="1"/>
      <c r="J24" s="1"/>
      <c r="K24" s="1"/>
    </row>
    <row r="25" spans="3:12" x14ac:dyDescent="0.25">
      <c r="C25" s="1">
        <v>1</v>
      </c>
      <c r="D25" s="1">
        <f>(7-2*E24-F24)/10</f>
        <v>0.96</v>
      </c>
      <c r="E25" s="1">
        <f>(-8-D24-F24)/5</f>
        <v>-1.8599999999999999</v>
      </c>
      <c r="F25" s="1">
        <f>(6-2*D24-3*E24)/10</f>
        <v>0.94000000000000006</v>
      </c>
      <c r="G25" s="1">
        <f>MAX(ABS(F25-F24),ABS(E25-E24),ABS(D25-D24))/MAX(ABS(D25),ABS(E25),ABS(F25))</f>
        <v>0.18279569892473124</v>
      </c>
      <c r="H25" s="1"/>
      <c r="I25" s="1"/>
      <c r="J25" s="1"/>
      <c r="K25" s="1"/>
    </row>
    <row r="26" spans="3:12" x14ac:dyDescent="0.25">
      <c r="C26" s="1">
        <v>2</v>
      </c>
      <c r="D26" s="1">
        <f t="shared" ref="D26:D30" si="0">(7-2*E25-F25)/10</f>
        <v>0.97799999999999998</v>
      </c>
      <c r="E26" s="1">
        <f t="shared" ref="E26:E30" si="1">(-8-D25-F25)/5</f>
        <v>-1.98</v>
      </c>
      <c r="F26" s="1">
        <f t="shared" ref="F26:F30" si="2">(6-2*D25-3*E25)/10</f>
        <v>0.96599999999999997</v>
      </c>
      <c r="G26" s="1">
        <f t="shared" ref="G26:G30" si="3">MAX(ABS(F26-F25),ABS(E26-E25),ABS(D26-D25))/MAX(ABS(D26),ABS(E26),ABS(F26))</f>
        <v>6.0606060606060663E-2</v>
      </c>
      <c r="H26" s="1"/>
      <c r="I26" s="1"/>
    </row>
    <row r="27" spans="3:12" x14ac:dyDescent="0.25">
      <c r="C27" s="1">
        <v>3</v>
      </c>
      <c r="D27" s="1">
        <f t="shared" si="0"/>
        <v>0.99940000000000018</v>
      </c>
      <c r="E27" s="1">
        <f t="shared" si="1"/>
        <v>-1.9887999999999999</v>
      </c>
      <c r="F27" s="1">
        <f t="shared" si="2"/>
        <v>0.99839999999999995</v>
      </c>
      <c r="G27" s="1">
        <f t="shared" si="3"/>
        <v>1.6291230893000799E-2</v>
      </c>
      <c r="H27" s="1"/>
      <c r="I27" s="1"/>
    </row>
    <row r="28" spans="3:12" x14ac:dyDescent="0.25">
      <c r="C28" s="1">
        <v>4</v>
      </c>
      <c r="D28" s="1">
        <f t="shared" si="0"/>
        <v>0.99791999999999992</v>
      </c>
      <c r="E28" s="1">
        <f t="shared" si="1"/>
        <v>-1.99956</v>
      </c>
      <c r="F28" s="1">
        <f t="shared" si="2"/>
        <v>0.99676000000000009</v>
      </c>
      <c r="G28" s="1">
        <f t="shared" si="3"/>
        <v>5.3811838604493501E-3</v>
      </c>
      <c r="H28" s="1"/>
      <c r="I28" s="1"/>
    </row>
    <row r="29" spans="3:12" x14ac:dyDescent="0.25">
      <c r="C29" s="1">
        <v>5</v>
      </c>
      <c r="D29" s="1">
        <f t="shared" si="0"/>
        <v>1.0002359999999999</v>
      </c>
      <c r="E29" s="1">
        <f t="shared" si="1"/>
        <v>-1.998936</v>
      </c>
      <c r="F29" s="1">
        <f t="shared" si="2"/>
        <v>1.0002840000000002</v>
      </c>
      <c r="G29" s="1">
        <f t="shared" si="3"/>
        <v>1.7629378829537726E-3</v>
      </c>
      <c r="H29" s="1"/>
      <c r="I29" s="1"/>
    </row>
    <row r="30" spans="3:12" x14ac:dyDescent="0.25">
      <c r="C30" s="1">
        <v>6</v>
      </c>
      <c r="D30" s="3">
        <f t="shared" si="0"/>
        <v>0.99975880000000006</v>
      </c>
      <c r="E30" s="3">
        <f t="shared" si="1"/>
        <v>-2.0001039999999999</v>
      </c>
      <c r="F30" s="3">
        <f t="shared" si="2"/>
        <v>0.9996335999999999</v>
      </c>
      <c r="G30" s="1">
        <f t="shared" si="3"/>
        <v>5.8396963357897189E-4</v>
      </c>
      <c r="H30" s="1"/>
      <c r="I30" s="1"/>
    </row>
    <row r="31" spans="3:12" x14ac:dyDescent="0.25">
      <c r="C31" s="1"/>
      <c r="D31" s="1"/>
      <c r="E31" s="1"/>
      <c r="F31" s="1"/>
      <c r="G31" s="1"/>
      <c r="H31" s="1"/>
      <c r="I31" s="1"/>
    </row>
    <row r="32" spans="3:12" x14ac:dyDescent="0.25">
      <c r="C32" s="1"/>
      <c r="D32" s="1"/>
      <c r="E32" s="1"/>
      <c r="F32" s="1"/>
      <c r="G32" s="1"/>
      <c r="H32" s="1"/>
      <c r="I32" s="1"/>
    </row>
    <row r="33" spans="3:9" x14ac:dyDescent="0.25">
      <c r="C33" s="1"/>
      <c r="D33" s="1"/>
      <c r="E33" s="1"/>
      <c r="F33" s="1"/>
      <c r="G33" s="1"/>
      <c r="H33" s="1"/>
      <c r="I33" s="1"/>
    </row>
    <row r="34" spans="3:9" x14ac:dyDescent="0.25">
      <c r="C34" s="1"/>
      <c r="D34" s="1"/>
      <c r="E34" s="1"/>
      <c r="F34" s="1"/>
      <c r="G34" s="1"/>
      <c r="H34" s="1"/>
      <c r="I34" s="1"/>
    </row>
    <row r="35" spans="3:9" x14ac:dyDescent="0.25">
      <c r="C35" s="1"/>
      <c r="D35" s="1"/>
      <c r="E35" s="1"/>
      <c r="F35" s="1"/>
      <c r="G35" s="1"/>
      <c r="H35" s="1"/>
      <c r="I35" s="1"/>
    </row>
    <row r="36" spans="3:9" x14ac:dyDescent="0.25">
      <c r="C36" s="1"/>
      <c r="D36" s="1"/>
      <c r="E36" s="1"/>
      <c r="F36" s="1"/>
      <c r="G36" s="1"/>
      <c r="H36" s="1"/>
      <c r="I36" s="1"/>
    </row>
    <row r="37" spans="3:9" x14ac:dyDescent="0.25">
      <c r="C37" s="1"/>
      <c r="D37" s="1"/>
      <c r="E37" s="1"/>
      <c r="F37" s="1"/>
      <c r="G37" s="1"/>
      <c r="H37" s="1"/>
      <c r="I37" s="1"/>
    </row>
    <row r="38" spans="3:9" x14ac:dyDescent="0.25">
      <c r="C38" s="1"/>
      <c r="D38" s="1"/>
      <c r="E38" s="1"/>
      <c r="F38" s="1"/>
      <c r="G38" s="1"/>
      <c r="H38" s="1"/>
      <c r="I38" s="1"/>
    </row>
  </sheetData>
  <mergeCells count="2">
    <mergeCell ref="E21:F21"/>
    <mergeCell ref="J8:P8"/>
  </mergeCells>
  <conditionalFormatting sqref="G25:G30">
    <cfRule type="cellIs" dxfId="4" priority="3" operator="lessThan">
      <formula>0.001</formula>
    </cfRule>
  </conditionalFormatting>
  <conditionalFormatting sqref="G16:G18">
    <cfRule type="cellIs" dxfId="0" priority="2" operator="lessThan">
      <formula>0.01</formula>
    </cfRule>
    <cfRule type="cellIs" dxfId="1" priority="1" operator="lessThan">
      <formula>1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36"/>
  <sheetViews>
    <sheetView topLeftCell="A12" workbookViewId="0">
      <selection activeCell="C19" sqref="C19:G21"/>
    </sheetView>
  </sheetViews>
  <sheetFormatPr defaultRowHeight="15" x14ac:dyDescent="0.25"/>
  <cols>
    <col min="4" max="4" width="11.5703125" customWidth="1"/>
    <col min="5" max="5" width="12.5703125" customWidth="1"/>
    <col min="6" max="6" width="14" customWidth="1"/>
  </cols>
  <sheetData>
    <row r="7" spans="2:2" x14ac:dyDescent="0.25">
      <c r="B7" t="s">
        <v>0</v>
      </c>
    </row>
    <row r="9" spans="2:2" x14ac:dyDescent="0.25">
      <c r="B9" t="s">
        <v>12</v>
      </c>
    </row>
    <row r="16" spans="2:2" x14ac:dyDescent="0.25">
      <c r="B16" t="s">
        <v>2</v>
      </c>
    </row>
    <row r="18" spans="3:8" x14ac:dyDescent="0.25">
      <c r="C18" s="3" t="s">
        <v>5</v>
      </c>
      <c r="D18" s="3" t="s">
        <v>4</v>
      </c>
      <c r="E18" s="3" t="s">
        <v>3</v>
      </c>
      <c r="F18" s="3"/>
      <c r="G18" s="3" t="s">
        <v>6</v>
      </c>
    </row>
    <row r="19" spans="3:8" x14ac:dyDescent="0.25">
      <c r="C19" s="2">
        <v>10</v>
      </c>
      <c r="D19" s="2">
        <v>2</v>
      </c>
      <c r="E19" s="2">
        <v>1</v>
      </c>
      <c r="F19" s="2"/>
      <c r="G19" s="2">
        <f>(D19+E19)/C19</f>
        <v>0.3</v>
      </c>
    </row>
    <row r="20" spans="3:8" x14ac:dyDescent="0.25">
      <c r="C20" s="2">
        <v>1</v>
      </c>
      <c r="D20" s="2">
        <v>5</v>
      </c>
      <c r="E20" s="2">
        <v>1</v>
      </c>
      <c r="F20" s="2"/>
      <c r="G20" s="2">
        <f>(G19*C20+E20)/D20</f>
        <v>0.26</v>
      </c>
    </row>
    <row r="21" spans="3:8" x14ac:dyDescent="0.25">
      <c r="C21" s="2">
        <v>2</v>
      </c>
      <c r="D21" s="2">
        <v>3</v>
      </c>
      <c r="E21" s="2">
        <v>10</v>
      </c>
      <c r="F21" s="2"/>
      <c r="G21" s="2">
        <f>(G19*C21+G20*D21)/E21</f>
        <v>0.13799999999999998</v>
      </c>
    </row>
    <row r="24" spans="3:8" x14ac:dyDescent="0.25">
      <c r="E24" s="4" t="s">
        <v>7</v>
      </c>
      <c r="F24" s="4"/>
    </row>
    <row r="25" spans="3:8" x14ac:dyDescent="0.25">
      <c r="F25" s="3"/>
      <c r="G25" s="3"/>
      <c r="H25" s="3"/>
    </row>
    <row r="26" spans="3:8" x14ac:dyDescent="0.25">
      <c r="C26" s="3" t="s">
        <v>11</v>
      </c>
      <c r="D26" s="3" t="s">
        <v>8</v>
      </c>
      <c r="E26" s="3" t="s">
        <v>9</v>
      </c>
      <c r="F26" s="3" t="s">
        <v>10</v>
      </c>
      <c r="G26" s="3" t="s">
        <v>6</v>
      </c>
      <c r="H26" s="3"/>
    </row>
    <row r="27" spans="3:8" x14ac:dyDescent="0.25">
      <c r="C27" s="1">
        <v>0</v>
      </c>
      <c r="D27" s="1">
        <v>0.7</v>
      </c>
      <c r="E27" s="1">
        <v>-1.6</v>
      </c>
      <c r="F27" s="1">
        <f>3/5</f>
        <v>0.6</v>
      </c>
      <c r="G27" s="1"/>
      <c r="H27" s="1"/>
    </row>
    <row r="28" spans="3:8" x14ac:dyDescent="0.25">
      <c r="C28" s="1">
        <v>1</v>
      </c>
      <c r="D28" s="1">
        <f>(7-2*E27-F27)/10</f>
        <v>0.96</v>
      </c>
      <c r="E28" s="1">
        <f>(-8-D28-F27)/5</f>
        <v>-1.9120000000000001</v>
      </c>
      <c r="F28" s="1">
        <f>(6-2*D28-3*E28)/10</f>
        <v>0.98160000000000003</v>
      </c>
      <c r="G28" s="1">
        <f>MAX(ABS(F28-F27),ABS(E28-E27),ABS(D28-D27))/MAX(ABS(D28),ABS(E28),ABS(F28))</f>
        <v>0.199581589958159</v>
      </c>
      <c r="H28" s="1"/>
    </row>
    <row r="29" spans="3:8" x14ac:dyDescent="0.25">
      <c r="C29" s="1">
        <v>2</v>
      </c>
      <c r="D29" s="1">
        <f t="shared" ref="D29:D33" si="0">(7-2*E28-F28)/10</f>
        <v>0.98424</v>
      </c>
      <c r="E29" s="1">
        <f t="shared" ref="E29:E33" si="1">(-8-D29-F28)/5</f>
        <v>-1.9931680000000001</v>
      </c>
      <c r="F29" s="1">
        <f t="shared" ref="F29:F33" si="2">(6-2*D29-3*E29)/10</f>
        <v>1.0011024000000002</v>
      </c>
      <c r="G29" s="1">
        <f t="shared" ref="G29:G33" si="3">MAX(ABS(F29-F28),ABS(E29-E28),ABS(D29-D28))/MAX(ABS(D29),ABS(E29),ABS(F29))</f>
        <v>4.0723110144252721E-2</v>
      </c>
      <c r="H29" s="1"/>
    </row>
    <row r="30" spans="3:8" x14ac:dyDescent="0.25">
      <c r="C30" s="1">
        <v>3</v>
      </c>
      <c r="D30" s="1">
        <f t="shared" si="0"/>
        <v>0.99852335999999986</v>
      </c>
      <c r="E30" s="1">
        <f t="shared" si="1"/>
        <v>-1.9999251520000001</v>
      </c>
      <c r="F30" s="1">
        <f t="shared" si="2"/>
        <v>1.0002728735999999</v>
      </c>
      <c r="G30" s="1">
        <f t="shared" si="3"/>
        <v>7.1419472802349429E-3</v>
      </c>
      <c r="H30" s="1"/>
    </row>
    <row r="31" spans="3:8" x14ac:dyDescent="0.25">
      <c r="C31" s="1">
        <v>4</v>
      </c>
      <c r="D31" s="3">
        <f t="shared" si="0"/>
        <v>0.99995774304000007</v>
      </c>
      <c r="E31" s="3">
        <f t="shared" si="1"/>
        <v>-2.000046123328</v>
      </c>
      <c r="F31" s="3">
        <f t="shared" si="2"/>
        <v>1.0000222883904002</v>
      </c>
      <c r="G31" s="1">
        <f t="shared" si="3"/>
        <v>7.1717498075166912E-4</v>
      </c>
      <c r="H31" s="1"/>
    </row>
    <row r="32" spans="3:8" x14ac:dyDescent="0.25">
      <c r="C32" s="1">
        <v>5</v>
      </c>
      <c r="D32" s="1">
        <f t="shared" si="0"/>
        <v>1.0000069958265598</v>
      </c>
      <c r="E32" s="1">
        <f t="shared" si="1"/>
        <v>-2.000005856843392</v>
      </c>
      <c r="F32" s="1">
        <f t="shared" si="2"/>
        <v>1.0000003578877057</v>
      </c>
      <c r="G32" s="1">
        <f t="shared" si="3"/>
        <v>2.462632116362751E-5</v>
      </c>
      <c r="H32" s="1"/>
    </row>
    <row r="33" spans="3:8" x14ac:dyDescent="0.25">
      <c r="C33" s="1">
        <v>6</v>
      </c>
      <c r="D33" s="1">
        <f t="shared" si="0"/>
        <v>1.0000011355799079</v>
      </c>
      <c r="E33" s="1">
        <f t="shared" si="1"/>
        <v>-2.0000002986935224</v>
      </c>
      <c r="F33" s="1">
        <f t="shared" si="2"/>
        <v>0.99999986249207518</v>
      </c>
      <c r="G33" s="1">
        <f t="shared" si="3"/>
        <v>2.9301228883682812E-6</v>
      </c>
      <c r="H33" s="1"/>
    </row>
    <row r="34" spans="3:8" x14ac:dyDescent="0.25">
      <c r="C34" s="1"/>
      <c r="D34" s="1"/>
      <c r="E34" s="1"/>
      <c r="F34" s="1"/>
      <c r="G34" s="1"/>
      <c r="H34" s="1"/>
    </row>
    <row r="35" spans="3:8" x14ac:dyDescent="0.25">
      <c r="C35" s="1"/>
      <c r="D35" s="1"/>
      <c r="E35" s="1"/>
      <c r="F35" s="1"/>
      <c r="G35" s="1"/>
      <c r="H35" s="1"/>
    </row>
    <row r="36" spans="3:8" x14ac:dyDescent="0.25">
      <c r="C36" s="1"/>
      <c r="D36" s="1"/>
      <c r="E36" s="1"/>
      <c r="F36" s="1"/>
      <c r="G36" s="1"/>
      <c r="H36" s="1"/>
    </row>
  </sheetData>
  <mergeCells count="1">
    <mergeCell ref="E24:F24"/>
  </mergeCells>
  <conditionalFormatting sqref="G19">
    <cfRule type="cellIs" dxfId="16" priority="4" operator="lessThan">
      <formula>"C16"</formula>
    </cfRule>
  </conditionalFormatting>
  <conditionalFormatting sqref="G20">
    <cfRule type="cellIs" dxfId="15" priority="3" operator="lessThan">
      <formula>"D16"</formula>
    </cfRule>
  </conditionalFormatting>
  <conditionalFormatting sqref="G21">
    <cfRule type="cellIs" dxfId="14" priority="2" operator="lessThan">
      <formula>"E16"</formula>
    </cfRule>
  </conditionalFormatting>
  <conditionalFormatting sqref="G28:G33">
    <cfRule type="cellIs" dxfId="13" priority="1" operator="lessThan">
      <formula>0.001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Jacobi</vt:lpstr>
      <vt:lpstr>Siedel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ufcg</dc:creator>
  <cp:lastModifiedBy>Parecer</cp:lastModifiedBy>
  <dcterms:created xsi:type="dcterms:W3CDTF">2019-09-18T12:21:47Z</dcterms:created>
  <dcterms:modified xsi:type="dcterms:W3CDTF">2019-09-20T12:14:01Z</dcterms:modified>
</cp:coreProperties>
</file>